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505"/>
  <workbookPr/>
  <mc:AlternateContent xmlns:mc="http://schemas.openxmlformats.org/markup-compatibility/2006">
    <mc:Choice Requires="x15">
      <x15ac:absPath xmlns:x15ac="http://schemas.microsoft.com/office/spreadsheetml/2010/11/ac" url="/Users/vladimircorda/Desktop/"/>
    </mc:Choice>
  </mc:AlternateContent>
  <bookViews>
    <workbookView xWindow="4420" yWindow="1900" windowWidth="20600" windowHeight="13020"/>
  </bookViews>
  <sheets>
    <sheet name="Obrazac fakture" sheetId="1" r:id="rId1"/>
  </sheets>
  <definedNames>
    <definedName name="JM">#REF!</definedName>
    <definedName name="_xlnm.Print_Area" localSheetId="0">'Obrazac fakture'!$A$1:$L$42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K7" i="1"/>
  <c r="K40" i="1"/>
  <c r="K35" i="1"/>
  <c r="K14" i="1"/>
  <c r="J14" i="1"/>
  <c r="I14" i="1"/>
  <c r="H14" i="1"/>
  <c r="K13" i="1"/>
  <c r="J13" i="1"/>
  <c r="I13" i="1"/>
  <c r="H13" i="1"/>
  <c r="K12" i="1"/>
  <c r="J12" i="1"/>
  <c r="I12" i="1"/>
  <c r="H12" i="1"/>
  <c r="K15" i="1"/>
  <c r="K16" i="1"/>
  <c r="K17" i="1"/>
  <c r="K18" i="1"/>
  <c r="K19" i="1"/>
  <c r="K20" i="1"/>
  <c r="K21" i="1"/>
  <c r="K22" i="1"/>
  <c r="K23" i="1"/>
  <c r="K24" i="1"/>
  <c r="K25" i="1"/>
  <c r="K26" i="1"/>
  <c r="J15" i="1"/>
  <c r="J16" i="1"/>
  <c r="J17" i="1"/>
  <c r="J18" i="1"/>
  <c r="J19" i="1"/>
  <c r="J20" i="1"/>
  <c r="J21" i="1"/>
  <c r="J22" i="1"/>
  <c r="J23" i="1"/>
  <c r="J24" i="1"/>
  <c r="J25" i="1"/>
  <c r="J26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K37" i="1"/>
</calcChain>
</file>

<file path=xl/sharedStrings.xml><?xml version="1.0" encoding="utf-8"?>
<sst xmlns="http://schemas.openxmlformats.org/spreadsheetml/2006/main" count="17" uniqueCount="17">
  <si>
    <t>Br.</t>
  </si>
  <si>
    <t>Kod</t>
  </si>
  <si>
    <t>JM</t>
  </si>
  <si>
    <t>Količina</t>
  </si>
  <si>
    <t>Jed.cijena</t>
  </si>
  <si>
    <t xml:space="preserve">Ukupan iznos za uplatu: </t>
  </si>
  <si>
    <t>MP</t>
  </si>
  <si>
    <t xml:space="preserve">Vrijednost bez PDV: </t>
  </si>
  <si>
    <t>Naziv robe/usluge</t>
  </si>
  <si>
    <t>PDV %</t>
  </si>
  <si>
    <t>Iznos bez PDV</t>
  </si>
  <si>
    <t>Iznos PDV</t>
  </si>
  <si>
    <t>Iznos PDV:</t>
  </si>
  <si>
    <t>Iznos sa PDV</t>
  </si>
  <si>
    <t>primio</t>
  </si>
  <si>
    <t>kom</t>
  </si>
  <si>
    <t>Predračun izradio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</si>
</sst>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&quot;.&quot;"/>
    <numFmt numFmtId="165" formatCode="[$BAM]\ #,##0.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 applyProtection="1">
      <alignment vertical="center"/>
      <protection locked="0"/>
    </xf>
    <xf numFmtId="10" fontId="1" fillId="0" borderId="5" xfId="1" applyNumberFormat="1" applyFont="1" applyBorder="1" applyAlignment="1">
      <alignment horizontal="center" vertical="center"/>
    </xf>
    <xf numFmtId="4" fontId="0" fillId="0" borderId="5" xfId="0" applyNumberFormat="1" applyBorder="1" applyAlignment="1">
      <alignment vertical="center"/>
    </xf>
    <xf numFmtId="4" fontId="0" fillId="0" borderId="5" xfId="0" applyNumberFormat="1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165" fontId="0" fillId="0" borderId="6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2" xfId="0" applyNumberFormat="1" applyFont="1" applyBorder="1" applyAlignment="1">
      <alignment vertical="center"/>
    </xf>
    <xf numFmtId="0" fontId="0" fillId="2" borderId="0" xfId="0" applyFill="1" applyAlignment="1">
      <alignment vertical="center"/>
    </xf>
    <xf numFmtId="165" fontId="0" fillId="2" borderId="0" xfId="0" applyNumberFormat="1" applyFill="1" applyAlignment="1">
      <alignment vertical="center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6" fillId="2" borderId="9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0" fillId="0" borderId="5" xfId="0" applyFont="1" applyBorder="1" applyAlignment="1" applyProtection="1">
      <alignment vertical="center"/>
      <protection locked="0"/>
    </xf>
    <xf numFmtId="165" fontId="0" fillId="0" borderId="1" xfId="0" applyNumberForma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" fontId="1" fillId="0" borderId="5" xfId="1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0" fillId="0" borderId="2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4995</xdr:colOff>
      <xdr:row>2</xdr:row>
      <xdr:rowOff>7327</xdr:rowOff>
    </xdr:from>
    <xdr:to>
      <xdr:col>12</xdr:col>
      <xdr:colOff>0</xdr:colOff>
      <xdr:row>3</xdr:row>
      <xdr:rowOff>3663</xdr:rowOff>
    </xdr:to>
    <xdr:sp macro="" textlink="">
      <xdr:nvSpPr>
        <xdr:cNvPr id="4" name="Round Same Side Corner Rectangle 3"/>
        <xdr:cNvSpPr/>
      </xdr:nvSpPr>
      <xdr:spPr>
        <a:xfrm>
          <a:off x="4995" y="3032915"/>
          <a:ext cx="8332181" cy="142013"/>
        </a:xfrm>
        <a:prstGeom prst="round2SameRect">
          <a:avLst>
            <a:gd name="adj1" fmla="val 50000"/>
            <a:gd name="adj2" fmla="val 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0</xdr:col>
      <xdr:colOff>4995</xdr:colOff>
      <xdr:row>4</xdr:row>
      <xdr:rowOff>4878</xdr:rowOff>
    </xdr:from>
    <xdr:to>
      <xdr:col>12</xdr:col>
      <xdr:colOff>0</xdr:colOff>
      <xdr:row>5</xdr:row>
      <xdr:rowOff>4879</xdr:rowOff>
    </xdr:to>
    <xdr:sp macro="" textlink="">
      <xdr:nvSpPr>
        <xdr:cNvPr id="7" name="Round Same Side Corner Rectangle 6"/>
        <xdr:cNvSpPr/>
      </xdr:nvSpPr>
      <xdr:spPr>
        <a:xfrm flipH="1" flipV="1">
          <a:off x="4995" y="3568349"/>
          <a:ext cx="8332181" cy="145677"/>
        </a:xfrm>
        <a:prstGeom prst="round2SameRect">
          <a:avLst>
            <a:gd name="adj1" fmla="val 50000"/>
            <a:gd name="adj2" fmla="val 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0</xdr:col>
      <xdr:colOff>9525</xdr:colOff>
      <xdr:row>27</xdr:row>
      <xdr:rowOff>9525</xdr:rowOff>
    </xdr:from>
    <xdr:to>
      <xdr:col>12</xdr:col>
      <xdr:colOff>0</xdr:colOff>
      <xdr:row>31</xdr:row>
      <xdr:rowOff>180975</xdr:rowOff>
    </xdr:to>
    <xdr:grpSp>
      <xdr:nvGrpSpPr>
        <xdr:cNvPr id="8917" name="Group 9"/>
        <xdr:cNvGrpSpPr>
          <a:grpSpLocks/>
        </xdr:cNvGrpSpPr>
      </xdr:nvGrpSpPr>
      <xdr:grpSpPr bwMode="auto">
        <a:xfrm>
          <a:off x="9525" y="10499725"/>
          <a:ext cx="10290175" cy="933450"/>
          <a:chOff x="19050" y="6705600"/>
          <a:chExt cx="6972300" cy="933450"/>
        </a:xfrm>
      </xdr:grpSpPr>
      <xdr:sp macro="" textlink="">
        <xdr:nvSpPr>
          <xdr:cNvPr id="8" name="Rounded Rectangle 7"/>
          <xdr:cNvSpPr/>
        </xdr:nvSpPr>
        <xdr:spPr>
          <a:xfrm>
            <a:off x="19050" y="6705600"/>
            <a:ext cx="6972300" cy="933450"/>
          </a:xfrm>
          <a:prstGeom prst="roundRect">
            <a:avLst/>
          </a:prstGeom>
          <a:solidFill>
            <a:schemeClr val="bg1"/>
          </a:solidFill>
          <a:ln w="127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  <xdr:sp macro="" textlink="">
        <xdr:nvSpPr>
          <xdr:cNvPr id="9" name="TextBox 8"/>
          <xdr:cNvSpPr txBox="1"/>
        </xdr:nvSpPr>
        <xdr:spPr>
          <a:xfrm>
            <a:off x="107587" y="6762750"/>
            <a:ext cx="6795226" cy="8286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endParaRPr lang="bs-Latn-BA"/>
          </a:p>
        </xdr:txBody>
      </xdr:sp>
    </xdr:grpSp>
    <xdr:clientData/>
  </xdr:twoCellAnchor>
  <xdr:twoCellAnchor>
    <xdr:from>
      <xdr:col>0</xdr:col>
      <xdr:colOff>7843</xdr:colOff>
      <xdr:row>33</xdr:row>
      <xdr:rowOff>0</xdr:rowOff>
    </xdr:from>
    <xdr:to>
      <xdr:col>4</xdr:col>
      <xdr:colOff>493059</xdr:colOff>
      <xdr:row>41</xdr:row>
      <xdr:rowOff>0</xdr:rowOff>
    </xdr:to>
    <xdr:sp macro="" textlink="">
      <xdr:nvSpPr>
        <xdr:cNvPr id="12" name="Rounded Rectangle 11"/>
        <xdr:cNvSpPr/>
      </xdr:nvSpPr>
      <xdr:spPr>
        <a:xfrm>
          <a:off x="7843" y="11676529"/>
          <a:ext cx="3656481" cy="1165412"/>
        </a:xfrm>
        <a:prstGeom prst="roundRect">
          <a:avLst>
            <a:gd name="adj" fmla="val 9936"/>
          </a:avLst>
        </a:prstGeom>
        <a:noFill/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4</xdr:col>
      <xdr:colOff>1098175</xdr:colOff>
      <xdr:row>33</xdr:row>
      <xdr:rowOff>0</xdr:rowOff>
    </xdr:from>
    <xdr:to>
      <xdr:col>12</xdr:col>
      <xdr:colOff>-1</xdr:colOff>
      <xdr:row>41</xdr:row>
      <xdr:rowOff>0</xdr:rowOff>
    </xdr:to>
    <xdr:sp macro="" textlink="">
      <xdr:nvSpPr>
        <xdr:cNvPr id="15" name="Rounded Rectangle 14"/>
        <xdr:cNvSpPr/>
      </xdr:nvSpPr>
      <xdr:spPr>
        <a:xfrm>
          <a:off x="4269440" y="11676529"/>
          <a:ext cx="4728883" cy="1165412"/>
        </a:xfrm>
        <a:prstGeom prst="roundRect">
          <a:avLst>
            <a:gd name="adj" fmla="val 9936"/>
          </a:avLst>
        </a:prstGeom>
        <a:noFill/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0</xdr:col>
      <xdr:colOff>11207</xdr:colOff>
      <xdr:row>0</xdr:row>
      <xdr:rowOff>12700</xdr:rowOff>
    </xdr:from>
    <xdr:to>
      <xdr:col>4</xdr:col>
      <xdr:colOff>1219200</xdr:colOff>
      <xdr:row>1</xdr:row>
      <xdr:rowOff>762000</xdr:rowOff>
    </xdr:to>
    <xdr:sp macro="" textlink="">
      <xdr:nvSpPr>
        <xdr:cNvPr id="18" name="TextBox 17"/>
        <xdr:cNvSpPr txBox="1"/>
      </xdr:nvSpPr>
      <xdr:spPr>
        <a:xfrm>
          <a:off x="11207" y="12700"/>
          <a:ext cx="4852893" cy="337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hr-HR" sz="1000" b="1"/>
        </a:p>
        <a:p>
          <a:endParaRPr lang="hr-HR" sz="1000" b="1"/>
        </a:p>
        <a:p>
          <a:endParaRPr lang="hr-HR" sz="1000" b="1"/>
        </a:p>
        <a:p>
          <a:endParaRPr lang="hr-HR" sz="1000" b="1"/>
        </a:p>
        <a:p>
          <a:r>
            <a:rPr lang="hr-HR" sz="1000" b="1"/>
            <a:t>LOGO</a:t>
          </a:r>
        </a:p>
        <a:p>
          <a:endParaRPr lang="hr-HR" sz="1000" b="1"/>
        </a:p>
        <a:p>
          <a:endParaRPr lang="hr-HR" sz="1000" b="1"/>
        </a:p>
        <a:p>
          <a:r>
            <a:rPr lang="hr-HR" sz="1000" b="1"/>
            <a:t>Naziv firme</a:t>
          </a:r>
          <a:endParaRPr lang="en-US" sz="1000" b="1"/>
        </a:p>
        <a:p>
          <a:r>
            <a:rPr lang="sr-Latn-BA" sz="1000" baseline="0"/>
            <a:t>Adresa</a:t>
          </a:r>
          <a:r>
            <a:rPr lang="en-US" sz="1000" baseline="0"/>
            <a:t>, </a:t>
          </a:r>
        </a:p>
        <a:p>
          <a:r>
            <a:rPr lang="en-US" sz="1000" baseline="0"/>
            <a:t>Grad</a:t>
          </a:r>
        </a:p>
        <a:p>
          <a:r>
            <a:rPr lang="en-US" sz="1000" baseline="0"/>
            <a:t>Država</a:t>
          </a:r>
        </a:p>
        <a:p>
          <a:endParaRPr lang="x-none" sz="600" baseline="0"/>
        </a:p>
        <a:p>
          <a:r>
            <a:rPr lang="sr-Latn-BA" sz="1000" baseline="0"/>
            <a:t>	</a:t>
          </a:r>
        </a:p>
        <a:p>
          <a:r>
            <a:rPr lang="sr-Latn-BA" sz="1000" b="1" baseline="0"/>
            <a:t>JIB:</a:t>
          </a:r>
          <a:r>
            <a:rPr lang="sr-Latn-BA" sz="1000" baseline="0"/>
            <a:t>	</a:t>
          </a:r>
        </a:p>
        <a:p>
          <a:r>
            <a:rPr lang="sr-Latn-BA" sz="10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Telefon:</a:t>
          </a:r>
          <a:r>
            <a:rPr lang="sr-Latn-BA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r>
            <a:rPr lang="sr-Latn-BA" sz="10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Banka:</a:t>
          </a:r>
          <a:r>
            <a:rPr lang="sr-Latn-BA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r>
            <a:rPr lang="sr-Latn-BA" sz="10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Broj računa:</a:t>
          </a:r>
          <a:r>
            <a:rPr lang="sr-Latn-BA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</xdr:txBody>
    </xdr:sp>
    <xdr:clientData/>
  </xdr:twoCellAnchor>
  <xdr:twoCellAnchor>
    <xdr:from>
      <xdr:col>5</xdr:col>
      <xdr:colOff>11205</xdr:colOff>
      <xdr:row>0</xdr:row>
      <xdr:rowOff>145675</xdr:rowOff>
    </xdr:from>
    <xdr:to>
      <xdr:col>11</xdr:col>
      <xdr:colOff>22411</xdr:colOff>
      <xdr:row>1</xdr:row>
      <xdr:rowOff>515470</xdr:rowOff>
    </xdr:to>
    <xdr:sp macro="" textlink="">
      <xdr:nvSpPr>
        <xdr:cNvPr id="19" name="Rounded Rectangle 18"/>
        <xdr:cNvSpPr/>
      </xdr:nvSpPr>
      <xdr:spPr>
        <a:xfrm>
          <a:off x="3574676" y="145675"/>
          <a:ext cx="4728882" cy="3003177"/>
        </a:xfrm>
        <a:prstGeom prst="roundRect">
          <a:avLst>
            <a:gd name="adj" fmla="val 6522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5</xdr:col>
      <xdr:colOff>112057</xdr:colOff>
      <xdr:row>0</xdr:row>
      <xdr:rowOff>291353</xdr:rowOff>
    </xdr:from>
    <xdr:to>
      <xdr:col>9</xdr:col>
      <xdr:colOff>56030</xdr:colOff>
      <xdr:row>0</xdr:row>
      <xdr:rowOff>717177</xdr:rowOff>
    </xdr:to>
    <xdr:sp macro="" textlink="">
      <xdr:nvSpPr>
        <xdr:cNvPr id="20" name="TextBox 19"/>
        <xdr:cNvSpPr txBox="1"/>
      </xdr:nvSpPr>
      <xdr:spPr>
        <a:xfrm>
          <a:off x="3675528" y="291353"/>
          <a:ext cx="2655796" cy="425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r-Latn-BA" sz="2000" b="1">
              <a:solidFill>
                <a:schemeClr val="bg1"/>
              </a:solidFill>
            </a:rPr>
            <a:t>PREDRAČUN </a:t>
          </a:r>
          <a:r>
            <a:rPr lang="en-US" sz="2000" b="1">
              <a:solidFill>
                <a:schemeClr val="bg1"/>
              </a:solidFill>
            </a:rPr>
            <a:t>BR.</a:t>
          </a:r>
        </a:p>
      </xdr:txBody>
    </xdr:sp>
    <xdr:clientData/>
  </xdr:twoCellAnchor>
  <xdr:twoCellAnchor>
    <xdr:from>
      <xdr:col>8</xdr:col>
      <xdr:colOff>605116</xdr:colOff>
      <xdr:row>0</xdr:row>
      <xdr:rowOff>280147</xdr:rowOff>
    </xdr:from>
    <xdr:to>
      <xdr:col>9</xdr:col>
      <xdr:colOff>302557</xdr:colOff>
      <xdr:row>0</xdr:row>
      <xdr:rowOff>705971</xdr:rowOff>
    </xdr:to>
    <xdr:sp macro="" textlink="">
      <xdr:nvSpPr>
        <xdr:cNvPr id="21" name="TextBox 20"/>
        <xdr:cNvSpPr txBox="1"/>
      </xdr:nvSpPr>
      <xdr:spPr>
        <a:xfrm>
          <a:off x="5972734" y="280147"/>
          <a:ext cx="605117" cy="425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/>
  </xdr:twoCellAnchor>
  <xdr:twoCellAnchor>
    <xdr:from>
      <xdr:col>9</xdr:col>
      <xdr:colOff>268942</xdr:colOff>
      <xdr:row>0</xdr:row>
      <xdr:rowOff>358589</xdr:rowOff>
    </xdr:from>
    <xdr:to>
      <xdr:col>10</xdr:col>
      <xdr:colOff>1199030</xdr:colOff>
      <xdr:row>0</xdr:row>
      <xdr:rowOff>661148</xdr:rowOff>
    </xdr:to>
    <xdr:sp macro="" textlink="">
      <xdr:nvSpPr>
        <xdr:cNvPr id="23" name="Rounded Rectangle 22"/>
        <xdr:cNvSpPr/>
      </xdr:nvSpPr>
      <xdr:spPr>
        <a:xfrm>
          <a:off x="6510618" y="358589"/>
          <a:ext cx="1792941" cy="30255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5</xdr:col>
      <xdr:colOff>168088</xdr:colOff>
      <xdr:row>0</xdr:row>
      <xdr:rowOff>773206</xdr:rowOff>
    </xdr:from>
    <xdr:to>
      <xdr:col>7</xdr:col>
      <xdr:colOff>216775</xdr:colOff>
      <xdr:row>0</xdr:row>
      <xdr:rowOff>2465294</xdr:rowOff>
    </xdr:to>
    <xdr:sp macro="" textlink="">
      <xdr:nvSpPr>
        <xdr:cNvPr id="24" name="Rounded Rectangle 23"/>
        <xdr:cNvSpPr/>
      </xdr:nvSpPr>
      <xdr:spPr>
        <a:xfrm>
          <a:off x="3741605" y="773206"/>
          <a:ext cx="1316498" cy="1692088"/>
        </a:xfrm>
        <a:prstGeom prst="roundRect">
          <a:avLst>
            <a:gd name="adj" fmla="val 577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7</xdr:col>
      <xdr:colOff>229141</xdr:colOff>
      <xdr:row>0</xdr:row>
      <xdr:rowOff>784412</xdr:rowOff>
    </xdr:from>
    <xdr:to>
      <xdr:col>11</xdr:col>
      <xdr:colOff>1</xdr:colOff>
      <xdr:row>0</xdr:row>
      <xdr:rowOff>2476500</xdr:rowOff>
    </xdr:to>
    <xdr:sp macro="" textlink="">
      <xdr:nvSpPr>
        <xdr:cNvPr id="25" name="Rounded Rectangle 24"/>
        <xdr:cNvSpPr/>
      </xdr:nvSpPr>
      <xdr:spPr>
        <a:xfrm>
          <a:off x="5886991" y="784412"/>
          <a:ext cx="3066510" cy="1692088"/>
        </a:xfrm>
        <a:prstGeom prst="roundRect">
          <a:avLst>
            <a:gd name="adj" fmla="val 577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9</xdr:col>
      <xdr:colOff>324971</xdr:colOff>
      <xdr:row>0</xdr:row>
      <xdr:rowOff>358589</xdr:rowOff>
    </xdr:from>
    <xdr:to>
      <xdr:col>10</xdr:col>
      <xdr:colOff>1143000</xdr:colOff>
      <xdr:row>0</xdr:row>
      <xdr:rowOff>661147</xdr:rowOff>
    </xdr:to>
    <xdr:sp macro="" textlink="" fLocksText="0">
      <xdr:nvSpPr>
        <xdr:cNvPr id="30" name="TextBox 29"/>
        <xdr:cNvSpPr txBox="1"/>
      </xdr:nvSpPr>
      <xdr:spPr>
        <a:xfrm>
          <a:off x="6566647" y="358589"/>
          <a:ext cx="1680882" cy="3025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endParaRPr lang="sr-Latn-BA" sz="1200" b="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171449</xdr:colOff>
      <xdr:row>0</xdr:row>
      <xdr:rowOff>1962151</xdr:rowOff>
    </xdr:from>
    <xdr:to>
      <xdr:col>7</xdr:col>
      <xdr:colOff>130487</xdr:colOff>
      <xdr:row>0</xdr:row>
      <xdr:rowOff>2152651</xdr:rowOff>
    </xdr:to>
    <xdr:sp macro="" textlink="">
      <xdr:nvSpPr>
        <xdr:cNvPr id="28" name="TextBox 27"/>
        <xdr:cNvSpPr txBox="1"/>
      </xdr:nvSpPr>
      <xdr:spPr bwMode="auto">
        <a:xfrm>
          <a:off x="5073649" y="1962151"/>
          <a:ext cx="1533838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sr-Latn-BA"/>
        </a:p>
      </xdr:txBody>
    </xdr:sp>
    <xdr:clientData/>
  </xdr:twoCellAnchor>
  <xdr:twoCellAnchor>
    <xdr:from>
      <xdr:col>5</xdr:col>
      <xdr:colOff>171450</xdr:colOff>
      <xdr:row>0</xdr:row>
      <xdr:rowOff>1273175</xdr:rowOff>
    </xdr:from>
    <xdr:to>
      <xdr:col>7</xdr:col>
      <xdr:colOff>161925</xdr:colOff>
      <xdr:row>0</xdr:row>
      <xdr:rowOff>1654175</xdr:rowOff>
    </xdr:to>
    <xdr:grpSp>
      <xdr:nvGrpSpPr>
        <xdr:cNvPr id="8929" name="Group 37"/>
        <xdr:cNvGrpSpPr>
          <a:grpSpLocks/>
        </xdr:cNvGrpSpPr>
      </xdr:nvGrpSpPr>
      <xdr:grpSpPr bwMode="auto">
        <a:xfrm>
          <a:off x="5073650" y="1273175"/>
          <a:ext cx="1565275" cy="381000"/>
          <a:chOff x="3628637" y="1963270"/>
          <a:chExt cx="1251708" cy="374018"/>
        </a:xfrm>
      </xdr:grpSpPr>
      <xdr:sp macro="" textlink="" fLocksText="0">
        <xdr:nvSpPr>
          <xdr:cNvPr id="39" name="TextBox 38"/>
          <xdr:cNvSpPr txBox="1"/>
        </xdr:nvSpPr>
        <xdr:spPr>
          <a:xfrm>
            <a:off x="3628637" y="1963270"/>
            <a:ext cx="1242955" cy="18700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l"/>
            <a:endParaRPr lang="sr-Latn-BA" sz="1100" baseline="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0" name="TextBox 39"/>
          <xdr:cNvSpPr txBox="1"/>
        </xdr:nvSpPr>
        <xdr:spPr>
          <a:xfrm>
            <a:off x="3637390" y="2159629"/>
            <a:ext cx="1242955" cy="1776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b"/>
          <a:lstStyle/>
          <a:p>
            <a:pPr algn="l"/>
            <a:r>
              <a:rPr lang="sr-Latn-BA" sz="800">
                <a:solidFill>
                  <a:sysClr val="windowText" lastClr="000000"/>
                </a:solidFill>
              </a:rPr>
              <a:t>Mjesto izdavanja</a:t>
            </a:r>
            <a:r>
              <a:rPr lang="sr-Latn-BA" sz="800" baseline="0">
                <a:solidFill>
                  <a:sysClr val="windowText" lastClr="000000"/>
                </a:solidFill>
              </a:rPr>
              <a:t> predračuna</a:t>
            </a:r>
          </a:p>
        </xdr:txBody>
      </xdr:sp>
      <xdr:cxnSp macro="">
        <xdr:nvCxnSpPr>
          <xdr:cNvPr id="41" name="Straight Connector 40"/>
          <xdr:cNvCxnSpPr/>
        </xdr:nvCxnSpPr>
        <xdr:spPr>
          <a:xfrm>
            <a:off x="3707416" y="2150279"/>
            <a:ext cx="1111657" cy="0"/>
          </a:xfrm>
          <a:prstGeom prst="line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171450</xdr:colOff>
      <xdr:row>0</xdr:row>
      <xdr:rowOff>866775</xdr:rowOff>
    </xdr:from>
    <xdr:to>
      <xdr:col>7</xdr:col>
      <xdr:colOff>114300</xdr:colOff>
      <xdr:row>0</xdr:row>
      <xdr:rowOff>1247775</xdr:rowOff>
    </xdr:to>
    <xdr:grpSp>
      <xdr:nvGrpSpPr>
        <xdr:cNvPr id="8930" name="Group 41"/>
        <xdr:cNvGrpSpPr>
          <a:grpSpLocks/>
        </xdr:cNvGrpSpPr>
      </xdr:nvGrpSpPr>
      <xdr:grpSpPr bwMode="auto">
        <a:xfrm>
          <a:off x="5073650" y="866775"/>
          <a:ext cx="1517650" cy="381000"/>
          <a:chOff x="3628635" y="1963270"/>
          <a:chExt cx="1211828" cy="374018"/>
        </a:xfrm>
      </xdr:grpSpPr>
      <xdr:sp macro="" textlink="" fLocksText="0">
        <xdr:nvSpPr>
          <xdr:cNvPr id="43" name="TextBox 42"/>
          <xdr:cNvSpPr txBox="1"/>
        </xdr:nvSpPr>
        <xdr:spPr>
          <a:xfrm>
            <a:off x="3628635" y="1963270"/>
            <a:ext cx="1211828" cy="18700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l"/>
            <a:endParaRPr lang="sr-Latn-BA" sz="1100" baseline="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4" name="TextBox 43"/>
          <xdr:cNvSpPr txBox="1"/>
        </xdr:nvSpPr>
        <xdr:spPr>
          <a:xfrm>
            <a:off x="3637416" y="2159629"/>
            <a:ext cx="1194265" cy="1776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b"/>
          <a:lstStyle/>
          <a:p>
            <a:pPr algn="l"/>
            <a:r>
              <a:rPr lang="sr-Latn-BA" sz="800">
                <a:solidFill>
                  <a:sysClr val="windowText" lastClr="000000"/>
                </a:solidFill>
              </a:rPr>
              <a:t>Datum </a:t>
            </a:r>
            <a:endParaRPr lang="sr-Latn-BA" sz="800" baseline="0">
              <a:solidFill>
                <a:sysClr val="windowText" lastClr="000000"/>
              </a:solidFill>
            </a:endParaRPr>
          </a:p>
        </xdr:txBody>
      </xdr:sp>
      <xdr:cxnSp macro="">
        <xdr:nvCxnSpPr>
          <xdr:cNvPr id="45" name="Straight Connector 44"/>
          <xdr:cNvCxnSpPr/>
        </xdr:nvCxnSpPr>
        <xdr:spPr>
          <a:xfrm>
            <a:off x="3698886" y="2150279"/>
            <a:ext cx="1132796" cy="0"/>
          </a:xfrm>
          <a:prstGeom prst="line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323848</xdr:colOff>
      <xdr:row>0</xdr:row>
      <xdr:rowOff>828674</xdr:rowOff>
    </xdr:from>
    <xdr:to>
      <xdr:col>10</xdr:col>
      <xdr:colOff>986116</xdr:colOff>
      <xdr:row>0</xdr:row>
      <xdr:rowOff>1019175</xdr:rowOff>
    </xdr:to>
    <xdr:grpSp>
      <xdr:nvGrpSpPr>
        <xdr:cNvPr id="8931" name="Group 45"/>
        <xdr:cNvGrpSpPr>
          <a:grpSpLocks/>
        </xdr:cNvGrpSpPr>
      </xdr:nvGrpSpPr>
      <xdr:grpSpPr bwMode="auto">
        <a:xfrm>
          <a:off x="6800848" y="828674"/>
          <a:ext cx="3291168" cy="190501"/>
          <a:chOff x="2668203" y="1962836"/>
          <a:chExt cx="3208311" cy="191282"/>
        </a:xfrm>
      </xdr:grpSpPr>
      <xdr:sp macro="" textlink="">
        <xdr:nvSpPr>
          <xdr:cNvPr id="47" name="TextBox 46"/>
          <xdr:cNvSpPr txBox="1"/>
        </xdr:nvSpPr>
        <xdr:spPr>
          <a:xfrm>
            <a:off x="3336602" y="1962837"/>
            <a:ext cx="2539912" cy="19128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eaLnBrk="1" fontAlgn="auto" latinLnBrk="0" hangingPunct="1"/>
            <a:r>
              <a:rPr lang="x-none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 </a:t>
            </a:r>
            <a:endParaRPr lang="en-US">
              <a:effectLst/>
            </a:endParaRPr>
          </a:p>
        </xdr:txBody>
      </xdr:sp>
      <xdr:sp macro="" textlink="">
        <xdr:nvSpPr>
          <xdr:cNvPr id="48" name="TextBox 47"/>
          <xdr:cNvSpPr txBox="1"/>
        </xdr:nvSpPr>
        <xdr:spPr>
          <a:xfrm>
            <a:off x="2668203" y="1962836"/>
            <a:ext cx="791794" cy="1912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b"/>
          <a:lstStyle/>
          <a:p>
            <a:pPr algn="l"/>
            <a:r>
              <a:rPr lang="sr-Latn-BA" sz="800">
                <a:solidFill>
                  <a:sysClr val="windowText" lastClr="000000"/>
                </a:solidFill>
              </a:rPr>
              <a:t>Naziv </a:t>
            </a:r>
            <a:r>
              <a:rPr lang="sr-Latn-BA" sz="800" baseline="0">
                <a:solidFill>
                  <a:sysClr val="windowText" lastClr="000000"/>
                </a:solidFill>
              </a:rPr>
              <a:t> Organizacija: </a:t>
            </a:r>
          </a:p>
        </xdr:txBody>
      </xdr:sp>
      <xdr:cxnSp macro="">
        <xdr:nvCxnSpPr>
          <xdr:cNvPr id="49" name="Straight Connector 48"/>
          <xdr:cNvCxnSpPr/>
        </xdr:nvCxnSpPr>
        <xdr:spPr>
          <a:xfrm>
            <a:off x="3470282" y="2154118"/>
            <a:ext cx="2365100" cy="0"/>
          </a:xfrm>
          <a:prstGeom prst="line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354983</xdr:colOff>
      <xdr:row>0</xdr:row>
      <xdr:rowOff>1114425</xdr:rowOff>
    </xdr:from>
    <xdr:to>
      <xdr:col>11</xdr:col>
      <xdr:colOff>1</xdr:colOff>
      <xdr:row>0</xdr:row>
      <xdr:rowOff>1304925</xdr:rowOff>
    </xdr:to>
    <xdr:grpSp>
      <xdr:nvGrpSpPr>
        <xdr:cNvPr id="8932" name="Group 50"/>
        <xdr:cNvGrpSpPr>
          <a:grpSpLocks/>
        </xdr:cNvGrpSpPr>
      </xdr:nvGrpSpPr>
      <xdr:grpSpPr bwMode="auto">
        <a:xfrm>
          <a:off x="7543183" y="1114425"/>
          <a:ext cx="2693018" cy="190500"/>
          <a:chOff x="3380417" y="1962839"/>
          <a:chExt cx="2555590" cy="191278"/>
        </a:xfrm>
      </xdr:grpSpPr>
      <xdr:sp macro="" textlink="">
        <xdr:nvSpPr>
          <xdr:cNvPr id="52" name="TextBox 51"/>
          <xdr:cNvSpPr txBox="1"/>
        </xdr:nvSpPr>
        <xdr:spPr>
          <a:xfrm>
            <a:off x="3380417" y="1962839"/>
            <a:ext cx="2555590" cy="1912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sr-Latn-BA" baseline="0"/>
          </a:p>
          <a:p>
            <a:endParaRPr lang="sr-Latn-BA" baseline="0"/>
          </a:p>
          <a:p>
            <a:endParaRPr lang="sr-Latn-BA"/>
          </a:p>
        </xdr:txBody>
      </xdr:sp>
      <xdr:cxnSp macro="">
        <xdr:nvCxnSpPr>
          <xdr:cNvPr id="54" name="Straight Connector 53"/>
          <xdr:cNvCxnSpPr/>
        </xdr:nvCxnSpPr>
        <xdr:spPr>
          <a:xfrm>
            <a:off x="3485155" y="2154117"/>
            <a:ext cx="2367062" cy="0"/>
          </a:xfrm>
          <a:prstGeom prst="line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323850</xdr:colOff>
      <xdr:row>0</xdr:row>
      <xdr:rowOff>1657350</xdr:rowOff>
    </xdr:from>
    <xdr:to>
      <xdr:col>11</xdr:col>
      <xdr:colOff>0</xdr:colOff>
      <xdr:row>0</xdr:row>
      <xdr:rowOff>1847850</xdr:rowOff>
    </xdr:to>
    <xdr:grpSp>
      <xdr:nvGrpSpPr>
        <xdr:cNvPr id="8933" name="Group 54"/>
        <xdr:cNvGrpSpPr>
          <a:grpSpLocks/>
        </xdr:cNvGrpSpPr>
      </xdr:nvGrpSpPr>
      <xdr:grpSpPr bwMode="auto">
        <a:xfrm>
          <a:off x="6800850" y="1657350"/>
          <a:ext cx="3435350" cy="190500"/>
          <a:chOff x="2668205" y="1962839"/>
          <a:chExt cx="3267803" cy="191278"/>
        </a:xfrm>
      </xdr:grpSpPr>
      <xdr:sp macro="" textlink="">
        <xdr:nvSpPr>
          <xdr:cNvPr id="56" name="TextBox 55"/>
          <xdr:cNvSpPr txBox="1"/>
        </xdr:nvSpPr>
        <xdr:spPr>
          <a:xfrm>
            <a:off x="3380418" y="1962839"/>
            <a:ext cx="2555590" cy="1912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en-US"/>
          </a:p>
        </xdr:txBody>
      </xdr:sp>
      <xdr:sp macro="" textlink="">
        <xdr:nvSpPr>
          <xdr:cNvPr id="57" name="TextBox 56"/>
          <xdr:cNvSpPr txBox="1"/>
        </xdr:nvSpPr>
        <xdr:spPr>
          <a:xfrm>
            <a:off x="2668205" y="1962839"/>
            <a:ext cx="785530" cy="19127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b"/>
          <a:lstStyle/>
          <a:p>
            <a:pPr algn="l"/>
            <a:r>
              <a:rPr lang="en-US" sz="800">
                <a:solidFill>
                  <a:sysClr val="windowText" lastClr="000000"/>
                </a:solidFill>
              </a:rPr>
              <a:t>JIB</a:t>
            </a:r>
            <a:r>
              <a:rPr lang="sr-Latn-BA" sz="800">
                <a:solidFill>
                  <a:sysClr val="windowText" lastClr="000000"/>
                </a:solidFill>
              </a:rPr>
              <a:t>:</a:t>
            </a:r>
            <a:endParaRPr lang="sr-Latn-BA" sz="800" baseline="0">
              <a:solidFill>
                <a:sysClr val="windowText" lastClr="000000"/>
              </a:solidFill>
            </a:endParaRPr>
          </a:p>
        </xdr:txBody>
      </xdr:sp>
      <xdr:cxnSp macro="">
        <xdr:nvCxnSpPr>
          <xdr:cNvPr id="58" name="Straight Connector 57"/>
          <xdr:cNvCxnSpPr/>
        </xdr:nvCxnSpPr>
        <xdr:spPr>
          <a:xfrm>
            <a:off x="3485156" y="2154117"/>
            <a:ext cx="2367062" cy="0"/>
          </a:xfrm>
          <a:prstGeom prst="line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323850</xdr:colOff>
      <xdr:row>0</xdr:row>
      <xdr:rowOff>1943100</xdr:rowOff>
    </xdr:from>
    <xdr:to>
      <xdr:col>11</xdr:col>
      <xdr:colOff>0</xdr:colOff>
      <xdr:row>0</xdr:row>
      <xdr:rowOff>2133600</xdr:rowOff>
    </xdr:to>
    <xdr:grpSp>
      <xdr:nvGrpSpPr>
        <xdr:cNvPr id="8934" name="Group 58"/>
        <xdr:cNvGrpSpPr>
          <a:grpSpLocks/>
        </xdr:cNvGrpSpPr>
      </xdr:nvGrpSpPr>
      <xdr:grpSpPr bwMode="auto">
        <a:xfrm>
          <a:off x="6800850" y="1943100"/>
          <a:ext cx="3435350" cy="190500"/>
          <a:chOff x="2668205" y="1962839"/>
          <a:chExt cx="3268405" cy="191278"/>
        </a:xfrm>
      </xdr:grpSpPr>
      <xdr:sp macro="" textlink="">
        <xdr:nvSpPr>
          <xdr:cNvPr id="60" name="TextBox 59"/>
          <xdr:cNvSpPr txBox="1"/>
        </xdr:nvSpPr>
        <xdr:spPr>
          <a:xfrm>
            <a:off x="3391025" y="1962839"/>
            <a:ext cx="2545585" cy="1912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en-US"/>
          </a:p>
        </xdr:txBody>
      </xdr:sp>
      <xdr:sp macro="" textlink="">
        <xdr:nvSpPr>
          <xdr:cNvPr id="61" name="TextBox 60"/>
          <xdr:cNvSpPr txBox="1"/>
        </xdr:nvSpPr>
        <xdr:spPr>
          <a:xfrm>
            <a:off x="2668205" y="1962839"/>
            <a:ext cx="785674" cy="19127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b"/>
          <a:lstStyle/>
          <a:p>
            <a:pPr algn="l"/>
            <a:r>
              <a:rPr lang="sr-Latn-BA" sz="800">
                <a:solidFill>
                  <a:sysClr val="windowText" lastClr="000000"/>
                </a:solidFill>
              </a:rPr>
              <a:t>Adresa:</a:t>
            </a:r>
            <a:endParaRPr lang="sr-Latn-BA" sz="800" baseline="0">
              <a:solidFill>
                <a:sysClr val="windowText" lastClr="000000"/>
              </a:solidFill>
            </a:endParaRPr>
          </a:p>
        </xdr:txBody>
      </xdr:sp>
      <xdr:cxnSp macro="">
        <xdr:nvCxnSpPr>
          <xdr:cNvPr id="62" name="Straight Connector 61"/>
          <xdr:cNvCxnSpPr/>
        </xdr:nvCxnSpPr>
        <xdr:spPr>
          <a:xfrm>
            <a:off x="3474831" y="2154117"/>
            <a:ext cx="2377974" cy="0"/>
          </a:xfrm>
          <a:prstGeom prst="line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323850</xdr:colOff>
      <xdr:row>0</xdr:row>
      <xdr:rowOff>2219325</xdr:rowOff>
    </xdr:from>
    <xdr:to>
      <xdr:col>11</xdr:col>
      <xdr:colOff>0</xdr:colOff>
      <xdr:row>0</xdr:row>
      <xdr:rowOff>2409825</xdr:rowOff>
    </xdr:to>
    <xdr:grpSp>
      <xdr:nvGrpSpPr>
        <xdr:cNvPr id="8935" name="Group 62"/>
        <xdr:cNvGrpSpPr>
          <a:grpSpLocks/>
        </xdr:cNvGrpSpPr>
      </xdr:nvGrpSpPr>
      <xdr:grpSpPr bwMode="auto">
        <a:xfrm>
          <a:off x="6800850" y="2219325"/>
          <a:ext cx="3435350" cy="190500"/>
          <a:chOff x="2668204" y="1962839"/>
          <a:chExt cx="3260808" cy="191278"/>
        </a:xfrm>
      </xdr:grpSpPr>
      <xdr:sp macro="" textlink="">
        <xdr:nvSpPr>
          <xdr:cNvPr id="64" name="TextBox 63"/>
          <xdr:cNvSpPr txBox="1"/>
        </xdr:nvSpPr>
        <xdr:spPr>
          <a:xfrm>
            <a:off x="3389344" y="1962839"/>
            <a:ext cx="2539668" cy="1912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en-US"/>
          </a:p>
        </xdr:txBody>
      </xdr:sp>
      <xdr:sp macro="" textlink="">
        <xdr:nvSpPr>
          <xdr:cNvPr id="65" name="TextBox 64"/>
          <xdr:cNvSpPr txBox="1"/>
        </xdr:nvSpPr>
        <xdr:spPr>
          <a:xfrm>
            <a:off x="2668204" y="1962839"/>
            <a:ext cx="794299" cy="19127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b"/>
          <a:lstStyle/>
          <a:p>
            <a:pPr algn="l"/>
            <a:r>
              <a:rPr lang="sr-Latn-BA" sz="800">
                <a:solidFill>
                  <a:sysClr val="windowText" lastClr="000000"/>
                </a:solidFill>
              </a:rPr>
              <a:t>Grad</a:t>
            </a:r>
            <a:r>
              <a:rPr lang="en-US" sz="800">
                <a:solidFill>
                  <a:sysClr val="windowText" lastClr="000000"/>
                </a:solidFill>
              </a:rPr>
              <a:t>/Drzava</a:t>
            </a:r>
            <a:r>
              <a:rPr lang="sr-Latn-BA" sz="800">
                <a:solidFill>
                  <a:sysClr val="windowText" lastClr="000000"/>
                </a:solidFill>
              </a:rPr>
              <a:t>:</a:t>
            </a:r>
            <a:endParaRPr lang="sr-Latn-BA" sz="800" baseline="0">
              <a:solidFill>
                <a:sysClr val="windowText" lastClr="000000"/>
              </a:solidFill>
            </a:endParaRPr>
          </a:p>
        </xdr:txBody>
      </xdr:sp>
      <xdr:cxnSp macro="">
        <xdr:nvCxnSpPr>
          <xdr:cNvPr id="66" name="Straight Connector 65"/>
          <xdr:cNvCxnSpPr/>
        </xdr:nvCxnSpPr>
        <xdr:spPr>
          <a:xfrm>
            <a:off x="3483406" y="2154117"/>
            <a:ext cx="2361996" cy="0"/>
          </a:xfrm>
          <a:prstGeom prst="line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361950</xdr:colOff>
      <xdr:row>0</xdr:row>
      <xdr:rowOff>1428750</xdr:rowOff>
    </xdr:from>
    <xdr:to>
      <xdr:col>11</xdr:col>
      <xdr:colOff>0</xdr:colOff>
      <xdr:row>0</xdr:row>
      <xdr:rowOff>1609725</xdr:rowOff>
    </xdr:to>
    <xdr:grpSp>
      <xdr:nvGrpSpPr>
        <xdr:cNvPr id="8936" name="Group 66"/>
        <xdr:cNvGrpSpPr>
          <a:grpSpLocks/>
        </xdr:cNvGrpSpPr>
      </xdr:nvGrpSpPr>
      <xdr:grpSpPr bwMode="auto">
        <a:xfrm>
          <a:off x="7550150" y="1428750"/>
          <a:ext cx="2686050" cy="180975"/>
          <a:chOff x="3360510" y="1962840"/>
          <a:chExt cx="2438117" cy="191278"/>
        </a:xfrm>
      </xdr:grpSpPr>
      <xdr:sp macro="" textlink="">
        <xdr:nvSpPr>
          <xdr:cNvPr id="68" name="TextBox 67"/>
          <xdr:cNvSpPr txBox="1"/>
        </xdr:nvSpPr>
        <xdr:spPr>
          <a:xfrm>
            <a:off x="3360510" y="1962840"/>
            <a:ext cx="2438117" cy="1912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en-US"/>
          </a:p>
        </xdr:txBody>
      </xdr:sp>
      <xdr:cxnSp macro="">
        <xdr:nvCxnSpPr>
          <xdr:cNvPr id="70" name="Straight Connector 69"/>
          <xdr:cNvCxnSpPr/>
        </xdr:nvCxnSpPr>
        <xdr:spPr>
          <a:xfrm>
            <a:off x="3440777" y="2154118"/>
            <a:ext cx="2277583" cy="0"/>
          </a:xfrm>
          <a:prstGeom prst="line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8</xdr:col>
      <xdr:colOff>457201</xdr:colOff>
      <xdr:row>0</xdr:row>
      <xdr:rowOff>1621491</xdr:rowOff>
    </xdr:from>
    <xdr:ext cx="2129117" cy="201707"/>
    <xdr:sp macro="" textlink="">
      <xdr:nvSpPr>
        <xdr:cNvPr id="59" name="TextBox 58"/>
        <xdr:cNvSpPr txBox="1"/>
      </xdr:nvSpPr>
      <xdr:spPr>
        <a:xfrm>
          <a:off x="6734176" y="1621491"/>
          <a:ext cx="2129117" cy="201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457201</xdr:colOff>
      <xdr:row>0</xdr:row>
      <xdr:rowOff>1919567</xdr:rowOff>
    </xdr:from>
    <xdr:ext cx="2129117" cy="201707"/>
    <xdr:sp macro="" textlink="">
      <xdr:nvSpPr>
        <xdr:cNvPr id="63" name="TextBox 62"/>
        <xdr:cNvSpPr txBox="1"/>
      </xdr:nvSpPr>
      <xdr:spPr>
        <a:xfrm>
          <a:off x="6734176" y="1919567"/>
          <a:ext cx="2129117" cy="201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l"/>
          <a:endParaRPr lang="en-US" sz="1100"/>
        </a:p>
      </xdr:txBody>
    </xdr:sp>
    <xdr:clientData/>
  </xdr:oneCellAnchor>
  <xdr:oneCellAnchor>
    <xdr:from>
      <xdr:col>8</xdr:col>
      <xdr:colOff>457201</xdr:colOff>
      <xdr:row>0</xdr:row>
      <xdr:rowOff>2166656</xdr:rowOff>
    </xdr:from>
    <xdr:ext cx="2129117" cy="201707"/>
    <xdr:sp macro="" textlink="">
      <xdr:nvSpPr>
        <xdr:cNvPr id="67" name="TextBox 66"/>
        <xdr:cNvSpPr txBox="1"/>
      </xdr:nvSpPr>
      <xdr:spPr>
        <a:xfrm>
          <a:off x="6734176" y="2166656"/>
          <a:ext cx="2129117" cy="201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l"/>
          <a:endParaRPr lang="en-US" sz="1100"/>
        </a:p>
      </xdr:txBody>
    </xdr:sp>
    <xdr:clientData/>
  </xdr:oneCellAnchor>
  <xdr:oneCellAnchor>
    <xdr:from>
      <xdr:col>9</xdr:col>
      <xdr:colOff>268942</xdr:colOff>
      <xdr:row>0</xdr:row>
      <xdr:rowOff>358588</xdr:rowOff>
    </xdr:from>
    <xdr:ext cx="1501587" cy="291353"/>
    <xdr:sp macro="" textlink="">
      <xdr:nvSpPr>
        <xdr:cNvPr id="72" name="TextBox 71"/>
        <xdr:cNvSpPr txBox="1"/>
      </xdr:nvSpPr>
      <xdr:spPr>
        <a:xfrm>
          <a:off x="7440707" y="358588"/>
          <a:ext cx="1501587" cy="2913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452719</xdr:colOff>
      <xdr:row>0</xdr:row>
      <xdr:rowOff>1346386</xdr:rowOff>
    </xdr:from>
    <xdr:ext cx="2129117" cy="201707"/>
    <xdr:sp macro="" textlink="">
      <xdr:nvSpPr>
        <xdr:cNvPr id="73" name="TextBox 72"/>
        <xdr:cNvSpPr txBox="1"/>
      </xdr:nvSpPr>
      <xdr:spPr>
        <a:xfrm>
          <a:off x="7640919" y="1346386"/>
          <a:ext cx="2129117" cy="201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l"/>
          <a:endParaRPr lang="en-US" sz="1100"/>
        </a:p>
      </xdr:txBody>
    </xdr:sp>
    <xdr:clientData/>
  </xdr:oneCellAnchor>
  <xdr:oneCellAnchor>
    <xdr:from>
      <xdr:col>7</xdr:col>
      <xdr:colOff>324972</xdr:colOff>
      <xdr:row>0</xdr:row>
      <xdr:rowOff>1370758</xdr:rowOff>
    </xdr:from>
    <xdr:ext cx="359009" cy="217560"/>
    <xdr:sp macro="" textlink="">
      <xdr:nvSpPr>
        <xdr:cNvPr id="75" name="TextBox 74"/>
        <xdr:cNvSpPr txBox="1"/>
      </xdr:nvSpPr>
      <xdr:spPr>
        <a:xfrm>
          <a:off x="5982822" y="1370758"/>
          <a:ext cx="35900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l"/>
          <a:r>
            <a:rPr lang="bs-Latn-BA" sz="8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PDV</a:t>
          </a:r>
        </a:p>
      </xdr:txBody>
    </xdr:sp>
    <xdr:clientData/>
  </xdr:oneCellAnchor>
  <xdr:oneCellAnchor>
    <xdr:from>
      <xdr:col>8</xdr:col>
      <xdr:colOff>454399</xdr:colOff>
      <xdr:row>0</xdr:row>
      <xdr:rowOff>805141</xdr:rowOff>
    </xdr:from>
    <xdr:ext cx="2479302" cy="556933"/>
    <xdr:sp macro="" textlink="">
      <xdr:nvSpPr>
        <xdr:cNvPr id="55" name="TextBox 54"/>
        <xdr:cNvSpPr txBox="1"/>
      </xdr:nvSpPr>
      <xdr:spPr>
        <a:xfrm>
          <a:off x="6731374" y="805141"/>
          <a:ext cx="2479302" cy="5569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sr-Latn-BA" b="1"/>
            <a:t/>
          </a:r>
          <a:br>
            <a:rPr lang="sr-Latn-BA" b="1"/>
          </a:br>
          <a:endParaRPr lang="sr-Latn-BA" b="1" baseline="0"/>
        </a:p>
        <a:p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41"/>
  <sheetViews>
    <sheetView tabSelected="1" workbookViewId="0">
      <selection activeCell="O12" sqref="O12"/>
    </sheetView>
  </sheetViews>
  <sheetFormatPr baseColWidth="10" defaultColWidth="8.83203125" defaultRowHeight="15" x14ac:dyDescent="0.2"/>
  <cols>
    <col min="1" max="1" width="0.83203125" style="1" customWidth="1"/>
    <col min="2" max="2" width="5.33203125" style="1" customWidth="1"/>
    <col min="3" max="3" width="8.33203125" style="1" customWidth="1"/>
    <col min="4" max="4" width="33.33203125" style="1" customWidth="1"/>
    <col min="5" max="5" width="16.5" style="1" customWidth="1"/>
    <col min="6" max="6" width="9.1640625" style="1" customWidth="1"/>
    <col min="7" max="7" width="11.5" style="1" bestFit="1" customWidth="1"/>
    <col min="8" max="8" width="9.33203125" style="1" bestFit="1" customWidth="1"/>
    <col min="9" max="9" width="13.5" style="1" customWidth="1"/>
    <col min="10" max="10" width="11.6640625" style="1" customWidth="1"/>
    <col min="11" max="11" width="14.83203125" style="16" customWidth="1"/>
    <col min="12" max="12" width="0.83203125" style="1" customWidth="1"/>
    <col min="13" max="16384" width="8.83203125" style="1"/>
  </cols>
  <sheetData>
    <row r="1" spans="1:13" ht="207.75" customHeight="1" x14ac:dyDescent="0.2"/>
    <row r="2" spans="1:13" ht="63" customHeight="1" x14ac:dyDescent="0.2"/>
    <row r="3" spans="1:13" s="18" customFormat="1" ht="11.25" customHeight="1" x14ac:dyDescent="0.2">
      <c r="K3" s="19"/>
    </row>
    <row r="4" spans="1:13" s="30" customFormat="1" ht="30.75" customHeight="1" x14ac:dyDescent="0.2">
      <c r="A4" s="26"/>
      <c r="B4" s="27" t="s">
        <v>0</v>
      </c>
      <c r="C4" s="28" t="s">
        <v>1</v>
      </c>
      <c r="D4" s="28" t="s">
        <v>8</v>
      </c>
      <c r="E4" s="28" t="s">
        <v>2</v>
      </c>
      <c r="F4" s="28" t="s">
        <v>3</v>
      </c>
      <c r="G4" s="28" t="s">
        <v>4</v>
      </c>
      <c r="H4" s="28" t="s">
        <v>9</v>
      </c>
      <c r="I4" s="28" t="s">
        <v>10</v>
      </c>
      <c r="J4" s="28" t="s">
        <v>11</v>
      </c>
      <c r="K4" s="29" t="s">
        <v>13</v>
      </c>
      <c r="L4" s="26"/>
    </row>
    <row r="5" spans="1:13" s="18" customFormat="1" ht="11.25" customHeight="1" x14ac:dyDescent="0.2">
      <c r="K5" s="19"/>
    </row>
    <row r="6" spans="1:13" ht="3.75" customHeight="1" x14ac:dyDescent="0.2"/>
    <row r="7" spans="1:13" ht="26.25" customHeight="1" x14ac:dyDescent="0.2">
      <c r="B7" s="7">
        <v>1</v>
      </c>
      <c r="C7" s="14"/>
      <c r="D7" s="39"/>
      <c r="E7" s="8" t="s">
        <v>15</v>
      </c>
      <c r="F7" s="12">
        <v>1</v>
      </c>
      <c r="G7" s="11">
        <v>0</v>
      </c>
      <c r="H7" s="38">
        <v>0</v>
      </c>
      <c r="I7" s="10">
        <v>0</v>
      </c>
      <c r="J7" s="10">
        <f>I7*H7</f>
        <v>0</v>
      </c>
      <c r="K7" s="15">
        <f>I7-J7</f>
        <v>0</v>
      </c>
    </row>
    <row r="8" spans="1:13" ht="26.25" customHeight="1" x14ac:dyDescent="0.2">
      <c r="A8" s="1">
        <v>2</v>
      </c>
      <c r="B8" s="7"/>
      <c r="C8" s="14"/>
      <c r="D8" s="8"/>
      <c r="E8" s="35"/>
      <c r="F8" s="24"/>
      <c r="G8" s="11"/>
      <c r="H8" s="38"/>
      <c r="I8" s="10"/>
      <c r="J8" s="10"/>
      <c r="K8" s="15"/>
    </row>
    <row r="9" spans="1:13" ht="26.25" customHeight="1" x14ac:dyDescent="0.2">
      <c r="B9" s="7"/>
      <c r="C9" s="14"/>
      <c r="D9" s="35"/>
      <c r="E9" s="23"/>
      <c r="F9" s="24"/>
      <c r="G9" s="11"/>
      <c r="H9" s="38"/>
      <c r="I9" s="10"/>
      <c r="J9" s="10"/>
      <c r="K9" s="15"/>
    </row>
    <row r="10" spans="1:13" ht="26.25" customHeight="1" x14ac:dyDescent="0.2">
      <c r="B10" s="7"/>
      <c r="C10" s="14"/>
      <c r="D10" s="39"/>
      <c r="E10" s="8"/>
      <c r="F10" s="12"/>
      <c r="G10" s="11"/>
      <c r="H10" s="38"/>
      <c r="I10" s="10"/>
      <c r="J10" s="10"/>
      <c r="K10" s="15"/>
    </row>
    <row r="11" spans="1:13" ht="21.75" customHeight="1" x14ac:dyDescent="0.2">
      <c r="A11" s="21"/>
      <c r="B11" s="22"/>
      <c r="D11" s="8"/>
      <c r="E11" s="12"/>
      <c r="F11" s="11"/>
      <c r="G11" s="9"/>
      <c r="H11" s="10"/>
      <c r="I11" s="10"/>
      <c r="J11" s="15"/>
      <c r="K11" s="20"/>
      <c r="L11" s="21"/>
      <c r="M11" s="21"/>
    </row>
    <row r="12" spans="1:13" ht="18" customHeight="1" x14ac:dyDescent="0.2">
      <c r="A12" s="21"/>
      <c r="B12" s="22"/>
      <c r="C12" s="14"/>
      <c r="E12" s="12"/>
      <c r="F12" s="11"/>
      <c r="G12" s="9"/>
      <c r="H12" s="10" t="str">
        <f>IF(F12&gt;0,0.17,"")</f>
        <v/>
      </c>
      <c r="I12" s="10" t="str">
        <f>IF(F12&gt;0,F12*G12,"")</f>
        <v/>
      </c>
      <c r="J12" s="15" t="str">
        <f>IF(F12&gt;0,I12*H12,"")</f>
        <v/>
      </c>
      <c r="K12" s="20" t="str">
        <f>IF(F12&gt;0,I12+J12,"")</f>
        <v/>
      </c>
      <c r="L12" s="21"/>
      <c r="M12" s="21"/>
    </row>
    <row r="13" spans="1:13" ht="23.25" customHeight="1" x14ac:dyDescent="0.2">
      <c r="A13" s="21"/>
      <c r="B13" s="22"/>
      <c r="D13" s="8"/>
      <c r="E13" s="12"/>
      <c r="F13" s="11"/>
      <c r="G13" s="9"/>
      <c r="H13" s="10" t="str">
        <f>IF(F13&gt;0,0.17,"")</f>
        <v/>
      </c>
      <c r="I13" s="10" t="str">
        <f>IF(F13&gt;0,F13*G13,"")</f>
        <v/>
      </c>
      <c r="J13" s="15" t="str">
        <f>IF(F13&gt;0,I13*H13,"")</f>
        <v/>
      </c>
      <c r="K13" s="20" t="str">
        <f>IF(F13&gt;0,I13+J13,"")</f>
        <v/>
      </c>
      <c r="L13" s="21"/>
      <c r="M13" s="21"/>
    </row>
    <row r="14" spans="1:13" ht="18" customHeight="1" x14ac:dyDescent="0.2">
      <c r="A14" s="21"/>
      <c r="B14" s="22"/>
      <c r="D14" s="8"/>
      <c r="E14" s="12"/>
      <c r="F14" s="11"/>
      <c r="G14" s="9"/>
      <c r="H14" s="10" t="str">
        <f>IF(F14&gt;0,0.17,"")</f>
        <v/>
      </c>
      <c r="I14" s="10" t="str">
        <f>IF(F14&gt;0,F14*G14,"")</f>
        <v/>
      </c>
      <c r="J14" s="15" t="str">
        <f>IF(F14&gt;0,I14*H14,"")</f>
        <v/>
      </c>
      <c r="K14" s="20" t="str">
        <f>IF(F14&gt;0,I14+J14,"")</f>
        <v/>
      </c>
      <c r="L14" s="21"/>
      <c r="M14" s="21"/>
    </row>
    <row r="15" spans="1:13" ht="26.25" customHeight="1" x14ac:dyDescent="0.2">
      <c r="B15" s="7"/>
      <c r="C15" s="14"/>
      <c r="D15" s="8"/>
      <c r="E15" s="8"/>
      <c r="F15" s="12"/>
      <c r="G15" s="11"/>
      <c r="H15" s="9" t="str">
        <f t="shared" ref="H15:H26" si="0">IF(F15&gt;0,0.17,"")</f>
        <v/>
      </c>
      <c r="I15" s="10" t="str">
        <f t="shared" ref="I15:I26" si="1">IF(F15&gt;0,F15*G15,"")</f>
        <v/>
      </c>
      <c r="J15" s="10" t="str">
        <f t="shared" ref="J15:J26" si="2">IF(F15&gt;0,I15*H15,"")</f>
        <v/>
      </c>
      <c r="K15" s="15" t="str">
        <f t="shared" ref="K15:K26" si="3">IF(F15&gt;0,I15+J15,"")</f>
        <v/>
      </c>
    </row>
    <row r="16" spans="1:13" ht="26.25" customHeight="1" x14ac:dyDescent="0.2">
      <c r="B16" s="7"/>
      <c r="C16" s="14"/>
      <c r="D16" s="8"/>
      <c r="E16" s="8"/>
      <c r="F16" s="12"/>
      <c r="G16" s="11"/>
      <c r="H16" s="9" t="str">
        <f t="shared" si="0"/>
        <v/>
      </c>
      <c r="I16" s="10" t="str">
        <f t="shared" si="1"/>
        <v/>
      </c>
      <c r="J16" s="10" t="str">
        <f t="shared" si="2"/>
        <v/>
      </c>
      <c r="K16" s="15" t="str">
        <f t="shared" si="3"/>
        <v/>
      </c>
    </row>
    <row r="17" spans="2:11" ht="26.25" customHeight="1" x14ac:dyDescent="0.2">
      <c r="B17" s="7"/>
      <c r="C17" s="14"/>
      <c r="D17" s="8"/>
      <c r="E17" s="8"/>
      <c r="F17" s="12"/>
      <c r="G17" s="11"/>
      <c r="H17" s="9" t="str">
        <f t="shared" si="0"/>
        <v/>
      </c>
      <c r="I17" s="10" t="str">
        <f t="shared" si="1"/>
        <v/>
      </c>
      <c r="J17" s="10" t="str">
        <f t="shared" si="2"/>
        <v/>
      </c>
      <c r="K17" s="15" t="str">
        <f t="shared" si="3"/>
        <v/>
      </c>
    </row>
    <row r="18" spans="2:11" ht="26.25" customHeight="1" x14ac:dyDescent="0.2">
      <c r="B18" s="7"/>
      <c r="C18" s="14"/>
      <c r="D18" s="8"/>
      <c r="E18" s="8"/>
      <c r="F18" s="12"/>
      <c r="G18" s="11"/>
      <c r="H18" s="9" t="str">
        <f t="shared" si="0"/>
        <v/>
      </c>
      <c r="I18" s="10" t="str">
        <f t="shared" si="1"/>
        <v/>
      </c>
      <c r="J18" s="10" t="str">
        <f t="shared" si="2"/>
        <v/>
      </c>
      <c r="K18" s="15" t="str">
        <f t="shared" si="3"/>
        <v/>
      </c>
    </row>
    <row r="19" spans="2:11" ht="26.25" customHeight="1" x14ac:dyDescent="0.2">
      <c r="B19" s="7"/>
      <c r="C19" s="14"/>
      <c r="D19" s="8"/>
      <c r="E19" s="8"/>
      <c r="F19" s="12"/>
      <c r="G19" s="11"/>
      <c r="H19" s="9" t="str">
        <f t="shared" si="0"/>
        <v/>
      </c>
      <c r="I19" s="10" t="str">
        <f t="shared" si="1"/>
        <v/>
      </c>
      <c r="J19" s="10" t="str">
        <f t="shared" si="2"/>
        <v/>
      </c>
      <c r="K19" s="15" t="str">
        <f t="shared" si="3"/>
        <v/>
      </c>
    </row>
    <row r="20" spans="2:11" ht="26.25" customHeight="1" x14ac:dyDescent="0.2">
      <c r="B20" s="7"/>
      <c r="C20" s="14"/>
      <c r="D20" s="8"/>
      <c r="E20" s="8"/>
      <c r="F20" s="12"/>
      <c r="G20" s="11"/>
      <c r="H20" s="9" t="str">
        <f t="shared" si="0"/>
        <v/>
      </c>
      <c r="I20" s="10" t="str">
        <f t="shared" si="1"/>
        <v/>
      </c>
      <c r="J20" s="10" t="str">
        <f t="shared" si="2"/>
        <v/>
      </c>
      <c r="K20" s="15" t="str">
        <f t="shared" si="3"/>
        <v/>
      </c>
    </row>
    <row r="21" spans="2:11" ht="26.25" customHeight="1" x14ac:dyDescent="0.2">
      <c r="B21" s="7"/>
      <c r="C21" s="14"/>
      <c r="D21" s="8"/>
      <c r="E21" s="8"/>
      <c r="F21" s="12"/>
      <c r="G21" s="11"/>
      <c r="H21" s="9" t="str">
        <f t="shared" si="0"/>
        <v/>
      </c>
      <c r="I21" s="10" t="str">
        <f t="shared" si="1"/>
        <v/>
      </c>
      <c r="J21" s="10" t="str">
        <f t="shared" si="2"/>
        <v/>
      </c>
      <c r="K21" s="15" t="str">
        <f t="shared" si="3"/>
        <v/>
      </c>
    </row>
    <row r="22" spans="2:11" ht="26.25" customHeight="1" x14ac:dyDescent="0.2">
      <c r="B22" s="7"/>
      <c r="C22" s="14"/>
      <c r="D22" s="8"/>
      <c r="E22" s="8"/>
      <c r="F22" s="12"/>
      <c r="G22" s="11"/>
      <c r="H22" s="9" t="str">
        <f t="shared" si="0"/>
        <v/>
      </c>
      <c r="I22" s="10" t="str">
        <f t="shared" si="1"/>
        <v/>
      </c>
      <c r="J22" s="10" t="str">
        <f t="shared" si="2"/>
        <v/>
      </c>
      <c r="K22" s="15" t="str">
        <f t="shared" si="3"/>
        <v/>
      </c>
    </row>
    <row r="23" spans="2:11" ht="26.25" customHeight="1" x14ac:dyDescent="0.2">
      <c r="B23" s="7"/>
      <c r="C23" s="14"/>
      <c r="D23" s="8"/>
      <c r="E23" s="8"/>
      <c r="F23" s="12"/>
      <c r="G23" s="11"/>
      <c r="H23" s="9" t="str">
        <f t="shared" si="0"/>
        <v/>
      </c>
      <c r="I23" s="10" t="str">
        <f t="shared" si="1"/>
        <v/>
      </c>
      <c r="J23" s="10" t="str">
        <f t="shared" si="2"/>
        <v/>
      </c>
      <c r="K23" s="15" t="str">
        <f t="shared" si="3"/>
        <v/>
      </c>
    </row>
    <row r="24" spans="2:11" ht="26.25" customHeight="1" x14ac:dyDescent="0.2">
      <c r="B24" s="7"/>
      <c r="C24" s="14"/>
      <c r="D24" s="8"/>
      <c r="E24" s="8"/>
      <c r="F24" s="12"/>
      <c r="G24" s="11"/>
      <c r="H24" s="9" t="str">
        <f t="shared" si="0"/>
        <v/>
      </c>
      <c r="I24" s="10" t="str">
        <f t="shared" si="1"/>
        <v/>
      </c>
      <c r="J24" s="10" t="str">
        <f t="shared" si="2"/>
        <v/>
      </c>
      <c r="K24" s="15" t="str">
        <f t="shared" si="3"/>
        <v/>
      </c>
    </row>
    <row r="25" spans="2:11" ht="26.25" customHeight="1" x14ac:dyDescent="0.2">
      <c r="B25" s="7"/>
      <c r="C25" s="14"/>
      <c r="D25" s="8"/>
      <c r="E25" s="8"/>
      <c r="F25" s="12"/>
      <c r="G25" s="11"/>
      <c r="H25" s="9" t="str">
        <f t="shared" si="0"/>
        <v/>
      </c>
      <c r="I25" s="10" t="str">
        <f t="shared" si="1"/>
        <v/>
      </c>
      <c r="J25" s="10" t="str">
        <f t="shared" si="2"/>
        <v/>
      </c>
      <c r="K25" s="15" t="str">
        <f t="shared" si="3"/>
        <v/>
      </c>
    </row>
    <row r="26" spans="2:11" ht="26.25" customHeight="1" x14ac:dyDescent="0.2">
      <c r="B26" s="7"/>
      <c r="C26" s="14"/>
      <c r="D26" s="8"/>
      <c r="E26" s="8"/>
      <c r="F26" s="12"/>
      <c r="G26" s="11"/>
      <c r="H26" s="9" t="str">
        <f t="shared" si="0"/>
        <v/>
      </c>
      <c r="I26" s="10" t="str">
        <f t="shared" si="1"/>
        <v/>
      </c>
      <c r="J26" s="10" t="str">
        <f t="shared" si="2"/>
        <v/>
      </c>
      <c r="K26" s="15" t="str">
        <f t="shared" si="3"/>
        <v/>
      </c>
    </row>
    <row r="27" spans="2:11" ht="5.25" customHeight="1" x14ac:dyDescent="0.2"/>
    <row r="33" spans="2:11" ht="7.5" customHeight="1" x14ac:dyDescent="0.2"/>
    <row r="34" spans="2:11" ht="11.25" customHeight="1" x14ac:dyDescent="0.15">
      <c r="B34" s="6"/>
      <c r="C34" s="3"/>
      <c r="D34" s="13"/>
    </row>
    <row r="35" spans="2:11" ht="11.25" customHeight="1" x14ac:dyDescent="0.15">
      <c r="B35" s="6"/>
      <c r="C35" s="3"/>
      <c r="D35" s="13"/>
      <c r="F35" s="6"/>
      <c r="G35" s="2"/>
      <c r="I35" s="42" t="s">
        <v>7</v>
      </c>
      <c r="J35" s="42"/>
      <c r="K35" s="36">
        <f>I7+I8+I10</f>
        <v>0</v>
      </c>
    </row>
    <row r="36" spans="2:11" ht="11.25" customHeight="1" x14ac:dyDescent="0.2">
      <c r="C36" s="3"/>
      <c r="D36" s="13"/>
      <c r="F36" s="25" t="s">
        <v>6</v>
      </c>
      <c r="G36" s="34"/>
      <c r="H36" s="34"/>
    </row>
    <row r="37" spans="2:11" ht="11.25" customHeight="1" x14ac:dyDescent="0.2">
      <c r="C37" s="3"/>
      <c r="D37" s="13"/>
      <c r="I37" s="41" t="s">
        <v>12</v>
      </c>
      <c r="J37" s="41"/>
      <c r="K37" s="17">
        <f>J7</f>
        <v>0</v>
      </c>
    </row>
    <row r="38" spans="2:11" ht="11.25" customHeight="1" x14ac:dyDescent="0.2">
      <c r="C38" s="3"/>
      <c r="D38" s="13"/>
    </row>
    <row r="39" spans="2:11" ht="11.25" customHeight="1" x14ac:dyDescent="0.2">
      <c r="C39" s="3"/>
      <c r="D39" s="33" t="s">
        <v>14</v>
      </c>
      <c r="F39" s="31"/>
      <c r="G39" s="32" t="s">
        <v>16</v>
      </c>
      <c r="H39" s="31"/>
    </row>
    <row r="40" spans="2:11" ht="11.25" customHeight="1" x14ac:dyDescent="0.2">
      <c r="D40" s="13"/>
      <c r="G40" s="21"/>
      <c r="H40" s="21"/>
      <c r="I40" s="4"/>
      <c r="J40" s="5" t="s">
        <v>5</v>
      </c>
      <c r="K40" s="37">
        <f>K7+K8+K10</f>
        <v>0</v>
      </c>
    </row>
    <row r="41" spans="2:11" ht="11.25" customHeight="1" x14ac:dyDescent="0.2">
      <c r="C41" s="3"/>
      <c r="D41" s="13"/>
      <c r="G41" s="40"/>
      <c r="H41" s="40"/>
    </row>
  </sheetData>
  <sheetProtection selectLockedCells="1"/>
  <dataConsolidate/>
  <mergeCells count="3">
    <mergeCell ref="G41:H41"/>
    <mergeCell ref="I37:J37"/>
    <mergeCell ref="I35:J35"/>
  </mergeCells>
  <phoneticPr fontId="8" type="noConversion"/>
  <dataValidations count="1">
    <dataValidation type="list" allowBlank="1" showInputMessage="1" showErrorMessage="1" sqref="G8:G9 E7:E26 F7:G7 D8">
      <formula1>JM</formula1>
    </dataValidation>
  </dataValidations>
  <printOptions horizontalCentered="1"/>
  <pageMargins left="0.78740157480314965" right="0.59055118110236227" top="0.5" bottom="0.78740157480314965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Obrazac fakture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Ivanovic;sinisa.vrhovac</dc:creator>
  <cp:lastModifiedBy>Microsoft Office User</cp:lastModifiedBy>
  <cp:lastPrinted>2017-08-15T13:32:39Z</cp:lastPrinted>
  <dcterms:created xsi:type="dcterms:W3CDTF">2009-09-11T09:35:36Z</dcterms:created>
  <dcterms:modified xsi:type="dcterms:W3CDTF">2017-09-21T23:14:24Z</dcterms:modified>
</cp:coreProperties>
</file>